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R-S-TS01\RedirectedFolders$\darren\Documents\PRICING LISTS\"/>
    </mc:Choice>
  </mc:AlternateContent>
  <bookViews>
    <workbookView xWindow="0" yWindow="0" windowWidth="28800" windowHeight="12435"/>
  </bookViews>
  <sheets>
    <sheet name="JULY 21`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 l="1"/>
  <c r="B58" i="2" l="1"/>
  <c r="D58" i="2" s="1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4" i="2" l="1"/>
  <c r="F35" i="2"/>
  <c r="F36" i="2"/>
  <c r="F37" i="2"/>
</calcChain>
</file>

<file path=xl/sharedStrings.xml><?xml version="1.0" encoding="utf-8"?>
<sst xmlns="http://schemas.openxmlformats.org/spreadsheetml/2006/main" count="69" uniqueCount="62">
  <si>
    <t>Code</t>
  </si>
  <si>
    <t>QtyInStock</t>
  </si>
  <si>
    <t>%dicount</t>
  </si>
  <si>
    <t>0093TORT</t>
  </si>
  <si>
    <t>3171S</t>
  </si>
  <si>
    <t>3245HGBLK</t>
  </si>
  <si>
    <t>3245HGBLUE</t>
  </si>
  <si>
    <t>5114BKCG</t>
  </si>
  <si>
    <t>51172GL</t>
  </si>
  <si>
    <t>51172SL</t>
  </si>
  <si>
    <t>51488WHI</t>
  </si>
  <si>
    <t>58240SL</t>
  </si>
  <si>
    <t>7004SSF</t>
  </si>
  <si>
    <t>7013SSF</t>
  </si>
  <si>
    <t>7013WHI</t>
  </si>
  <si>
    <t>7791BLKSE</t>
  </si>
  <si>
    <t>82816VNLTBR</t>
  </si>
  <si>
    <t>84017VNLTBR</t>
  </si>
  <si>
    <t>87522VNLTBR</t>
  </si>
  <si>
    <t>87523VNCHAR</t>
  </si>
  <si>
    <t>87523VNLTBR</t>
  </si>
  <si>
    <t>89030PLT</t>
  </si>
  <si>
    <t>89030WENGUE</t>
  </si>
  <si>
    <t>SP</t>
  </si>
  <si>
    <t>3245WHI</t>
  </si>
  <si>
    <t>3682PEWT</t>
  </si>
  <si>
    <t>3711PEWT</t>
  </si>
  <si>
    <t>3712PEWT</t>
  </si>
  <si>
    <t>3713BLKG</t>
  </si>
  <si>
    <t>3713PEWT</t>
  </si>
  <si>
    <t>3816SL</t>
  </si>
  <si>
    <t>3845SL</t>
  </si>
  <si>
    <t>3A02SBL</t>
  </si>
  <si>
    <t>51112CRM</t>
  </si>
  <si>
    <t>5112BLK</t>
  </si>
  <si>
    <t>51220BRN</t>
  </si>
  <si>
    <t>51488RED</t>
  </si>
  <si>
    <t>51773BLKS</t>
  </si>
  <si>
    <t>52662SL</t>
  </si>
  <si>
    <t>52664SL</t>
  </si>
  <si>
    <t>5292SWHI</t>
  </si>
  <si>
    <t>53428BLKS</t>
  </si>
  <si>
    <t>54416BLKG</t>
  </si>
  <si>
    <t>54416WHIS</t>
  </si>
  <si>
    <t>5811SMH</t>
  </si>
  <si>
    <t>5933BLKG</t>
  </si>
  <si>
    <t>7025WHI</t>
  </si>
  <si>
    <t>7120BLKS</t>
  </si>
  <si>
    <t>7815SSF</t>
  </si>
  <si>
    <t>81528VNBEECH</t>
  </si>
  <si>
    <t>81528VNMAPLE</t>
  </si>
  <si>
    <t>81528VNOAK</t>
  </si>
  <si>
    <t>81840VNBEECH</t>
  </si>
  <si>
    <t>81840VNMAPLE</t>
  </si>
  <si>
    <t>81840VNOAK</t>
  </si>
  <si>
    <t>82816VNMAR</t>
  </si>
  <si>
    <t>84017WENGUE</t>
  </si>
  <si>
    <t>85560TXOFFWHI</t>
  </si>
  <si>
    <t>93540MWHI</t>
  </si>
  <si>
    <t>new soh</t>
  </si>
  <si>
    <t>sold out</t>
  </si>
  <si>
    <t>LP july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</si>
</sst>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3" xfId="0" applyFon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9" xfId="0" applyFont="1" applyFill="1" applyBorder="1"/>
    <xf numFmtId="0" fontId="2" fillId="0" borderId="10" xfId="0" applyFont="1" applyFill="1" applyBorder="1"/>
    <xf numFmtId="0" fontId="4" fillId="0" borderId="9" xfId="0" applyFont="1" applyFill="1" applyBorder="1"/>
    <xf numFmtId="9" fontId="3" fillId="0" borderId="1" xfId="2" applyFont="1" applyFill="1" applyBorder="1" applyAlignment="1">
      <alignment horizontal="center"/>
    </xf>
    <xf numFmtId="0" fontId="3" fillId="0" borderId="0" xfId="0" applyFont="1" applyFill="1"/>
    <xf numFmtId="0" fontId="2" fillId="2" borderId="4" xfId="0" applyFont="1" applyFill="1" applyBorder="1" applyAlignment="1">
      <alignment horizontal="center"/>
    </xf>
    <xf numFmtId="0" fontId="4" fillId="0" borderId="7" xfId="0" applyFont="1" applyFill="1" applyBorder="1"/>
    <xf numFmtId="9" fontId="3" fillId="0" borderId="6" xfId="2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44" fontId="4" fillId="0" borderId="6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44" fontId="5" fillId="0" borderId="11" xfId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E5" sqref="E5"/>
    </sheetView>
  </sheetViews>
  <sheetFormatPr defaultRowHeight="15" x14ac:dyDescent="0.25"/>
  <cols>
    <col min="1" max="1" width="16.28515625" style="4" customWidth="1"/>
    <col min="2" max="2" width="11" style="14" customWidth="1"/>
    <col min="3" max="3" width="11" style="24" customWidth="1"/>
    <col min="4" max="4" width="9.140625" style="14"/>
    <col min="5" max="5" width="9.140625" style="3"/>
    <col min="6" max="6" width="9.140625" style="14"/>
    <col min="7" max="7" width="9.140625" style="3"/>
    <col min="8" max="16384" width="9.140625" style="5"/>
  </cols>
  <sheetData>
    <row r="1" spans="1:7" ht="15.75" thickBot="1" x14ac:dyDescent="0.3">
      <c r="C1" s="18">
        <v>44391</v>
      </c>
    </row>
    <row r="2" spans="1:7" s="3" customFormat="1" ht="15.75" thickBot="1" x14ac:dyDescent="0.3">
      <c r="A2" s="1" t="s">
        <v>0</v>
      </c>
      <c r="B2" s="17" t="s">
        <v>1</v>
      </c>
      <c r="C2" s="11" t="s">
        <v>59</v>
      </c>
      <c r="D2" s="17" t="s">
        <v>61</v>
      </c>
      <c r="E2" s="2" t="s">
        <v>23</v>
      </c>
      <c r="F2" s="17" t="s">
        <v>2</v>
      </c>
    </row>
    <row r="3" spans="1:7" s="10" customFormat="1" x14ac:dyDescent="0.25">
      <c r="A3" s="12" t="s">
        <v>3</v>
      </c>
      <c r="B3" s="25">
        <v>85</v>
      </c>
      <c r="C3" s="19">
        <v>0</v>
      </c>
      <c r="D3" s="26">
        <v>8.9499999999999993</v>
      </c>
      <c r="E3" s="27">
        <v>3</v>
      </c>
      <c r="F3" s="13">
        <f>(D3-E3)/D3</f>
        <v>0.66480446927374304</v>
      </c>
      <c r="G3" s="38" t="s">
        <v>60</v>
      </c>
    </row>
    <row r="4" spans="1:7" x14ac:dyDescent="0.25">
      <c r="A4" s="6" t="s">
        <v>4</v>
      </c>
      <c r="B4" s="28">
        <v>173.3</v>
      </c>
      <c r="C4" s="20">
        <v>173.3</v>
      </c>
      <c r="D4" s="29">
        <v>18.95</v>
      </c>
      <c r="E4" s="30">
        <v>9</v>
      </c>
      <c r="F4" s="15">
        <f t="shared" ref="F4:F57" si="0">(D4-E4)/D4</f>
        <v>0.52506596306068598</v>
      </c>
    </row>
    <row r="5" spans="1:7" x14ac:dyDescent="0.25">
      <c r="A5" s="6" t="s">
        <v>5</v>
      </c>
      <c r="B5" s="28">
        <v>100</v>
      </c>
      <c r="C5" s="20">
        <v>100</v>
      </c>
      <c r="D5" s="29">
        <v>15.5</v>
      </c>
      <c r="E5" s="30">
        <v>4</v>
      </c>
      <c r="F5" s="15">
        <f t="shared" si="0"/>
        <v>0.74193548387096775</v>
      </c>
    </row>
    <row r="6" spans="1:7" x14ac:dyDescent="0.25">
      <c r="A6" s="6" t="s">
        <v>6</v>
      </c>
      <c r="B6" s="28">
        <v>145</v>
      </c>
      <c r="C6" s="20">
        <v>145</v>
      </c>
      <c r="D6" s="29">
        <v>15.5</v>
      </c>
      <c r="E6" s="30">
        <v>4</v>
      </c>
      <c r="F6" s="15">
        <f t="shared" si="0"/>
        <v>0.74193548387096775</v>
      </c>
    </row>
    <row r="7" spans="1:7" x14ac:dyDescent="0.25">
      <c r="A7" s="6" t="s">
        <v>24</v>
      </c>
      <c r="B7" s="28">
        <v>22.5</v>
      </c>
      <c r="C7" s="20">
        <v>12</v>
      </c>
      <c r="D7" s="29">
        <v>15.5</v>
      </c>
      <c r="E7" s="30">
        <v>4</v>
      </c>
      <c r="F7" s="15">
        <f t="shared" si="0"/>
        <v>0.74193548387096775</v>
      </c>
    </row>
    <row r="8" spans="1:7" x14ac:dyDescent="0.25">
      <c r="A8" s="6" t="s">
        <v>25</v>
      </c>
      <c r="B8" s="28">
        <v>71</v>
      </c>
      <c r="C8" s="20">
        <v>66</v>
      </c>
      <c r="D8" s="29">
        <v>36.5</v>
      </c>
      <c r="E8" s="30">
        <v>26</v>
      </c>
      <c r="F8" s="15">
        <f t="shared" si="0"/>
        <v>0.28767123287671231</v>
      </c>
    </row>
    <row r="9" spans="1:7" x14ac:dyDescent="0.25">
      <c r="A9" s="6" t="s">
        <v>26</v>
      </c>
      <c r="B9" s="28">
        <v>19.600000000000001</v>
      </c>
      <c r="C9" s="20">
        <v>9</v>
      </c>
      <c r="D9" s="29">
        <v>13.5</v>
      </c>
      <c r="E9" s="30">
        <v>4</v>
      </c>
      <c r="F9" s="15">
        <f t="shared" si="0"/>
        <v>0.70370370370370372</v>
      </c>
    </row>
    <row r="10" spans="1:7" x14ac:dyDescent="0.25">
      <c r="A10" s="6" t="s">
        <v>27</v>
      </c>
      <c r="B10" s="28">
        <v>19.8</v>
      </c>
      <c r="C10" s="20">
        <v>19.8</v>
      </c>
      <c r="D10" s="29">
        <v>23.5</v>
      </c>
      <c r="E10" s="30">
        <v>5</v>
      </c>
      <c r="F10" s="15">
        <f t="shared" si="0"/>
        <v>0.78723404255319152</v>
      </c>
    </row>
    <row r="11" spans="1:7" x14ac:dyDescent="0.25">
      <c r="A11" s="6" t="s">
        <v>28</v>
      </c>
      <c r="B11" s="28">
        <v>2.1</v>
      </c>
      <c r="C11" s="20">
        <v>2.1</v>
      </c>
      <c r="D11" s="29">
        <v>36.950000000000003</v>
      </c>
      <c r="E11" s="30">
        <v>7</v>
      </c>
      <c r="F11" s="15">
        <f t="shared" si="0"/>
        <v>0.81055480378890399</v>
      </c>
    </row>
    <row r="12" spans="1:7" x14ac:dyDescent="0.25">
      <c r="A12" s="6" t="s">
        <v>29</v>
      </c>
      <c r="B12" s="28">
        <v>32.799999999999997</v>
      </c>
      <c r="C12" s="20">
        <v>32.799999999999997</v>
      </c>
      <c r="D12" s="29">
        <v>36.950000000000003</v>
      </c>
      <c r="E12" s="30">
        <v>7</v>
      </c>
      <c r="F12" s="15">
        <f t="shared" si="0"/>
        <v>0.81055480378890399</v>
      </c>
    </row>
    <row r="13" spans="1:7" x14ac:dyDescent="0.25">
      <c r="A13" s="6" t="s">
        <v>30</v>
      </c>
      <c r="B13" s="28">
        <v>130</v>
      </c>
      <c r="C13" s="20">
        <v>130</v>
      </c>
      <c r="D13" s="29">
        <v>25.5</v>
      </c>
      <c r="E13" s="30">
        <v>18</v>
      </c>
      <c r="F13" s="15">
        <f t="shared" si="0"/>
        <v>0.29411764705882354</v>
      </c>
    </row>
    <row r="14" spans="1:7" x14ac:dyDescent="0.25">
      <c r="A14" s="6" t="s">
        <v>31</v>
      </c>
      <c r="B14" s="28">
        <v>123</v>
      </c>
      <c r="C14" s="20">
        <v>110</v>
      </c>
      <c r="D14" s="29">
        <v>30.5</v>
      </c>
      <c r="E14" s="30">
        <v>20</v>
      </c>
      <c r="F14" s="15">
        <f t="shared" si="0"/>
        <v>0.34426229508196721</v>
      </c>
    </row>
    <row r="15" spans="1:7" x14ac:dyDescent="0.25">
      <c r="A15" s="6" t="s">
        <v>32</v>
      </c>
      <c r="B15" s="28">
        <v>102</v>
      </c>
      <c r="C15" s="20">
        <v>102</v>
      </c>
      <c r="D15" s="29">
        <v>15.5</v>
      </c>
      <c r="E15" s="30">
        <v>5</v>
      </c>
      <c r="F15" s="15">
        <f t="shared" si="0"/>
        <v>0.67741935483870963</v>
      </c>
    </row>
    <row r="16" spans="1:7" x14ac:dyDescent="0.25">
      <c r="A16" s="6" t="s">
        <v>33</v>
      </c>
      <c r="B16" s="28">
        <v>140</v>
      </c>
      <c r="C16" s="20">
        <v>119</v>
      </c>
      <c r="D16" s="29">
        <v>9.5</v>
      </c>
      <c r="E16" s="30">
        <v>5</v>
      </c>
      <c r="F16" s="15">
        <f t="shared" si="0"/>
        <v>0.47368421052631576</v>
      </c>
    </row>
    <row r="17" spans="1:7" s="10" customFormat="1" x14ac:dyDescent="0.25">
      <c r="A17" s="8" t="s">
        <v>34</v>
      </c>
      <c r="B17" s="31">
        <v>34</v>
      </c>
      <c r="C17" s="21">
        <v>0</v>
      </c>
      <c r="D17" s="32">
        <v>2.95</v>
      </c>
      <c r="E17" s="33">
        <v>1</v>
      </c>
      <c r="F17" s="9">
        <f t="shared" si="0"/>
        <v>0.66101694915254239</v>
      </c>
      <c r="G17" s="38" t="s">
        <v>60</v>
      </c>
    </row>
    <row r="18" spans="1:7" x14ac:dyDescent="0.25">
      <c r="A18" s="6" t="s">
        <v>7</v>
      </c>
      <c r="B18" s="28">
        <v>136.4</v>
      </c>
      <c r="C18" s="20">
        <v>107</v>
      </c>
      <c r="D18" s="29">
        <v>3.95</v>
      </c>
      <c r="E18" s="30">
        <v>1</v>
      </c>
      <c r="F18" s="15">
        <f t="shared" si="0"/>
        <v>0.74683544303797467</v>
      </c>
    </row>
    <row r="19" spans="1:7" x14ac:dyDescent="0.25">
      <c r="A19" s="6" t="s">
        <v>8</v>
      </c>
      <c r="B19" s="28">
        <v>320</v>
      </c>
      <c r="C19" s="20">
        <v>320</v>
      </c>
      <c r="D19" s="29">
        <v>8.9499999999999993</v>
      </c>
      <c r="E19" s="30">
        <v>6.3</v>
      </c>
      <c r="F19" s="15">
        <f t="shared" si="0"/>
        <v>0.2960893854748603</v>
      </c>
    </row>
    <row r="20" spans="1:7" x14ac:dyDescent="0.25">
      <c r="A20" s="6" t="s">
        <v>9</v>
      </c>
      <c r="B20" s="28">
        <v>110</v>
      </c>
      <c r="C20" s="20">
        <v>110</v>
      </c>
      <c r="D20" s="29">
        <v>8.9499999999999993</v>
      </c>
      <c r="E20" s="30">
        <v>6.3</v>
      </c>
      <c r="F20" s="15">
        <f t="shared" si="0"/>
        <v>0.2960893854748603</v>
      </c>
    </row>
    <row r="21" spans="1:7" s="10" customFormat="1" x14ac:dyDescent="0.25">
      <c r="A21" s="8" t="s">
        <v>35</v>
      </c>
      <c r="B21" s="31">
        <v>20</v>
      </c>
      <c r="C21" s="21">
        <v>0</v>
      </c>
      <c r="D21" s="32">
        <v>5.95</v>
      </c>
      <c r="E21" s="33">
        <v>2</v>
      </c>
      <c r="F21" s="9">
        <f t="shared" si="0"/>
        <v>0.66386554621848737</v>
      </c>
      <c r="G21" s="38" t="s">
        <v>60</v>
      </c>
    </row>
    <row r="22" spans="1:7" x14ac:dyDescent="0.25">
      <c r="A22" s="6" t="s">
        <v>36</v>
      </c>
      <c r="B22" s="28">
        <v>39</v>
      </c>
      <c r="C22" s="20">
        <v>39</v>
      </c>
      <c r="D22" s="29">
        <v>7.95</v>
      </c>
      <c r="E22" s="30">
        <v>2</v>
      </c>
      <c r="F22" s="15">
        <f t="shared" si="0"/>
        <v>0.7484276729559749</v>
      </c>
    </row>
    <row r="23" spans="1:7" x14ac:dyDescent="0.25">
      <c r="A23" s="6" t="s">
        <v>10</v>
      </c>
      <c r="B23" s="28">
        <v>258</v>
      </c>
      <c r="C23" s="20">
        <v>258</v>
      </c>
      <c r="D23" s="29">
        <v>8.9499999999999993</v>
      </c>
      <c r="E23" s="30">
        <v>6.3</v>
      </c>
      <c r="F23" s="15">
        <f t="shared" si="0"/>
        <v>0.2960893854748603</v>
      </c>
    </row>
    <row r="24" spans="1:7" s="10" customFormat="1" x14ac:dyDescent="0.25">
      <c r="A24" s="8" t="s">
        <v>37</v>
      </c>
      <c r="B24" s="31">
        <v>16</v>
      </c>
      <c r="C24" s="21">
        <v>0</v>
      </c>
      <c r="D24" s="32">
        <v>13.95</v>
      </c>
      <c r="E24" s="33">
        <v>5</v>
      </c>
      <c r="F24" s="9">
        <f t="shared" si="0"/>
        <v>0.64157706093189959</v>
      </c>
      <c r="G24" s="38" t="s">
        <v>60</v>
      </c>
    </row>
    <row r="25" spans="1:7" x14ac:dyDescent="0.25">
      <c r="A25" s="6" t="s">
        <v>38</v>
      </c>
      <c r="B25" s="28">
        <v>167</v>
      </c>
      <c r="C25" s="20">
        <v>160</v>
      </c>
      <c r="D25" s="29">
        <v>15.5</v>
      </c>
      <c r="E25" s="30">
        <v>8</v>
      </c>
      <c r="F25" s="15">
        <f t="shared" si="0"/>
        <v>0.4838709677419355</v>
      </c>
    </row>
    <row r="26" spans="1:7" ht="16.5" customHeight="1" x14ac:dyDescent="0.25">
      <c r="A26" s="6" t="s">
        <v>39</v>
      </c>
      <c r="B26" s="28">
        <v>201</v>
      </c>
      <c r="C26" s="20">
        <v>201</v>
      </c>
      <c r="D26" s="29">
        <v>24.95</v>
      </c>
      <c r="E26" s="30">
        <v>13</v>
      </c>
      <c r="F26" s="15">
        <f t="shared" si="0"/>
        <v>0.47895791583166331</v>
      </c>
    </row>
    <row r="27" spans="1:7" s="10" customFormat="1" x14ac:dyDescent="0.25">
      <c r="A27" s="8" t="s">
        <v>40</v>
      </c>
      <c r="B27" s="31">
        <v>19</v>
      </c>
      <c r="C27" s="21">
        <v>0</v>
      </c>
      <c r="D27" s="32">
        <v>12.5</v>
      </c>
      <c r="E27" s="33">
        <v>3</v>
      </c>
      <c r="F27" s="9">
        <f t="shared" si="0"/>
        <v>0.76</v>
      </c>
      <c r="G27" s="38" t="s">
        <v>60</v>
      </c>
    </row>
    <row r="28" spans="1:7" x14ac:dyDescent="0.25">
      <c r="A28" s="6" t="s">
        <v>41</v>
      </c>
      <c r="B28" s="28">
        <v>131</v>
      </c>
      <c r="C28" s="20">
        <v>125</v>
      </c>
      <c r="D28" s="29">
        <v>14.95</v>
      </c>
      <c r="E28" s="30">
        <v>10.5</v>
      </c>
      <c r="F28" s="15">
        <f t="shared" si="0"/>
        <v>0.29765886287625415</v>
      </c>
    </row>
    <row r="29" spans="1:7" x14ac:dyDescent="0.25">
      <c r="A29" s="6" t="s">
        <v>42</v>
      </c>
      <c r="B29" s="28">
        <v>323</v>
      </c>
      <c r="C29" s="20">
        <v>317</v>
      </c>
      <c r="D29" s="29">
        <v>10.95</v>
      </c>
      <c r="E29" s="30">
        <v>5.5</v>
      </c>
      <c r="F29" s="15">
        <f t="shared" si="0"/>
        <v>0.49771689497716892</v>
      </c>
    </row>
    <row r="30" spans="1:7" x14ac:dyDescent="0.25">
      <c r="A30" s="6" t="s">
        <v>43</v>
      </c>
      <c r="B30" s="28">
        <v>359</v>
      </c>
      <c r="C30" s="20">
        <v>359</v>
      </c>
      <c r="D30" s="29">
        <v>10.95</v>
      </c>
      <c r="E30" s="30">
        <v>5.5</v>
      </c>
      <c r="F30" s="15">
        <f t="shared" si="0"/>
        <v>0.49771689497716892</v>
      </c>
    </row>
    <row r="31" spans="1:7" x14ac:dyDescent="0.25">
      <c r="A31" s="6" t="s">
        <v>44</v>
      </c>
      <c r="B31" s="28">
        <v>185</v>
      </c>
      <c r="C31" s="20">
        <v>167</v>
      </c>
      <c r="D31" s="29">
        <v>14.95</v>
      </c>
      <c r="E31" s="30">
        <v>10</v>
      </c>
      <c r="F31" s="15">
        <f t="shared" si="0"/>
        <v>0.33110367892976583</v>
      </c>
    </row>
    <row r="32" spans="1:7" x14ac:dyDescent="0.25">
      <c r="A32" s="6" t="s">
        <v>11</v>
      </c>
      <c r="B32" s="28">
        <v>25</v>
      </c>
      <c r="C32" s="20">
        <v>25</v>
      </c>
      <c r="D32" s="29">
        <v>18.5</v>
      </c>
      <c r="E32" s="30">
        <v>13</v>
      </c>
      <c r="F32" s="15">
        <f t="shared" si="0"/>
        <v>0.29729729729729731</v>
      </c>
    </row>
    <row r="33" spans="1:7" s="10" customFormat="1" x14ac:dyDescent="0.25">
      <c r="A33" s="8" t="s">
        <v>45</v>
      </c>
      <c r="B33" s="31">
        <v>11</v>
      </c>
      <c r="C33" s="21">
        <v>0</v>
      </c>
      <c r="D33" s="32">
        <v>12.95</v>
      </c>
      <c r="E33" s="33">
        <v>4</v>
      </c>
      <c r="F33" s="9">
        <f t="shared" si="0"/>
        <v>0.69111969111969107</v>
      </c>
      <c r="G33" s="38" t="s">
        <v>60</v>
      </c>
    </row>
    <row r="34" spans="1:7" x14ac:dyDescent="0.25">
      <c r="A34" s="6" t="s">
        <v>12</v>
      </c>
      <c r="B34" s="28">
        <v>181</v>
      </c>
      <c r="C34" s="20">
        <v>158</v>
      </c>
      <c r="D34" s="29">
        <v>11.95</v>
      </c>
      <c r="E34" s="30">
        <v>4</v>
      </c>
      <c r="F34" s="15">
        <f t="shared" si="0"/>
        <v>0.66527196652719667</v>
      </c>
    </row>
    <row r="35" spans="1:7" x14ac:dyDescent="0.25">
      <c r="A35" s="6" t="s">
        <v>13</v>
      </c>
      <c r="B35" s="28">
        <v>303</v>
      </c>
      <c r="C35" s="20">
        <v>303</v>
      </c>
      <c r="D35" s="29">
        <v>17.5</v>
      </c>
      <c r="E35" s="30">
        <v>6</v>
      </c>
      <c r="F35" s="15">
        <f t="shared" si="0"/>
        <v>0.65714285714285714</v>
      </c>
    </row>
    <row r="36" spans="1:7" x14ac:dyDescent="0.25">
      <c r="A36" s="6" t="s">
        <v>14</v>
      </c>
      <c r="B36" s="28">
        <v>199</v>
      </c>
      <c r="C36" s="20">
        <v>199</v>
      </c>
      <c r="D36" s="29">
        <v>15.5</v>
      </c>
      <c r="E36" s="30">
        <v>6</v>
      </c>
      <c r="F36" s="15">
        <f t="shared" si="0"/>
        <v>0.61290322580645162</v>
      </c>
    </row>
    <row r="37" spans="1:7" x14ac:dyDescent="0.25">
      <c r="A37" s="6" t="s">
        <v>46</v>
      </c>
      <c r="B37" s="28">
        <v>910</v>
      </c>
      <c r="C37" s="20">
        <v>910</v>
      </c>
      <c r="D37" s="29">
        <v>6.5</v>
      </c>
      <c r="E37" s="30">
        <v>3</v>
      </c>
      <c r="F37" s="15">
        <f t="shared" si="0"/>
        <v>0.53846153846153844</v>
      </c>
    </row>
    <row r="38" spans="1:7" x14ac:dyDescent="0.25">
      <c r="A38" s="6" t="s">
        <v>47</v>
      </c>
      <c r="B38" s="28">
        <v>430</v>
      </c>
      <c r="C38" s="20">
        <v>401</v>
      </c>
      <c r="D38" s="29">
        <v>7.95</v>
      </c>
      <c r="E38" s="30">
        <v>4.95</v>
      </c>
      <c r="F38" s="15">
        <f t="shared" si="0"/>
        <v>0.37735849056603771</v>
      </c>
    </row>
    <row r="39" spans="1:7" x14ac:dyDescent="0.25">
      <c r="A39" s="6" t="s">
        <v>15</v>
      </c>
      <c r="B39" s="28">
        <v>450</v>
      </c>
      <c r="C39" s="20">
        <v>450</v>
      </c>
      <c r="D39" s="29">
        <v>13.95</v>
      </c>
      <c r="E39" s="30">
        <v>5</v>
      </c>
      <c r="F39" s="15">
        <f t="shared" si="0"/>
        <v>0.64157706093189959</v>
      </c>
    </row>
    <row r="40" spans="1:7" x14ac:dyDescent="0.25">
      <c r="A40" s="6" t="s">
        <v>48</v>
      </c>
      <c r="B40" s="28">
        <v>39</v>
      </c>
      <c r="C40" s="20">
        <v>30</v>
      </c>
      <c r="D40" s="29">
        <v>19.95</v>
      </c>
      <c r="E40" s="30">
        <v>14</v>
      </c>
      <c r="F40" s="15">
        <f t="shared" si="0"/>
        <v>0.2982456140350877</v>
      </c>
    </row>
    <row r="41" spans="1:7" x14ac:dyDescent="0.25">
      <c r="A41" s="6" t="s">
        <v>49</v>
      </c>
      <c r="B41" s="28">
        <v>917</v>
      </c>
      <c r="C41" s="20">
        <v>917</v>
      </c>
      <c r="D41" s="29">
        <v>12.5</v>
      </c>
      <c r="E41" s="30">
        <v>5</v>
      </c>
      <c r="F41" s="15">
        <f t="shared" si="0"/>
        <v>0.6</v>
      </c>
    </row>
    <row r="42" spans="1:7" x14ac:dyDescent="0.25">
      <c r="A42" s="6" t="s">
        <v>50</v>
      </c>
      <c r="B42" s="28">
        <v>1116</v>
      </c>
      <c r="C42" s="20">
        <v>1110</v>
      </c>
      <c r="D42" s="29">
        <v>15.5</v>
      </c>
      <c r="E42" s="30">
        <v>6</v>
      </c>
      <c r="F42" s="15">
        <f t="shared" si="0"/>
        <v>0.61290322580645162</v>
      </c>
    </row>
    <row r="43" spans="1:7" x14ac:dyDescent="0.25">
      <c r="A43" s="6" t="s">
        <v>51</v>
      </c>
      <c r="B43" s="28">
        <v>837</v>
      </c>
      <c r="C43" s="20">
        <v>598</v>
      </c>
      <c r="D43" s="29">
        <v>12.5</v>
      </c>
      <c r="E43" s="30">
        <v>5</v>
      </c>
      <c r="F43" s="15">
        <f t="shared" si="0"/>
        <v>0.6</v>
      </c>
    </row>
    <row r="44" spans="1:7" x14ac:dyDescent="0.25">
      <c r="A44" s="6" t="s">
        <v>52</v>
      </c>
      <c r="B44" s="28">
        <v>1185</v>
      </c>
      <c r="C44" s="20">
        <v>1185</v>
      </c>
      <c r="D44" s="29">
        <v>14.5</v>
      </c>
      <c r="E44" s="30">
        <v>7</v>
      </c>
      <c r="F44" s="15">
        <f t="shared" si="0"/>
        <v>0.51724137931034486</v>
      </c>
    </row>
    <row r="45" spans="1:7" x14ac:dyDescent="0.25">
      <c r="A45" s="6" t="s">
        <v>53</v>
      </c>
      <c r="B45" s="28">
        <v>1061</v>
      </c>
      <c r="C45" s="20">
        <v>1051</v>
      </c>
      <c r="D45" s="29">
        <v>18.95</v>
      </c>
      <c r="E45" s="30">
        <v>8</v>
      </c>
      <c r="F45" s="15">
        <f t="shared" si="0"/>
        <v>0.57783641160949861</v>
      </c>
    </row>
    <row r="46" spans="1:7" x14ac:dyDescent="0.25">
      <c r="A46" s="6" t="s">
        <v>54</v>
      </c>
      <c r="B46" s="28">
        <v>1038</v>
      </c>
      <c r="C46" s="20">
        <v>993</v>
      </c>
      <c r="D46" s="29">
        <v>14.5</v>
      </c>
      <c r="E46" s="30">
        <v>7</v>
      </c>
      <c r="F46" s="15">
        <f t="shared" si="0"/>
        <v>0.51724137931034486</v>
      </c>
    </row>
    <row r="47" spans="1:7" x14ac:dyDescent="0.25">
      <c r="A47" s="6" t="s">
        <v>16</v>
      </c>
      <c r="B47" s="28">
        <v>185</v>
      </c>
      <c r="C47" s="20">
        <v>155</v>
      </c>
      <c r="D47" s="29">
        <v>9.5</v>
      </c>
      <c r="E47" s="30">
        <v>4</v>
      </c>
      <c r="F47" s="15">
        <f t="shared" si="0"/>
        <v>0.57894736842105265</v>
      </c>
    </row>
    <row r="48" spans="1:7" x14ac:dyDescent="0.25">
      <c r="A48" s="6" t="s">
        <v>55</v>
      </c>
      <c r="B48" s="28">
        <v>79</v>
      </c>
      <c r="C48" s="20">
        <v>25</v>
      </c>
      <c r="D48" s="29">
        <v>9.5</v>
      </c>
      <c r="E48" s="30">
        <v>4</v>
      </c>
      <c r="F48" s="15">
        <f t="shared" si="0"/>
        <v>0.57894736842105265</v>
      </c>
    </row>
    <row r="49" spans="1:7" x14ac:dyDescent="0.25">
      <c r="A49" s="6" t="s">
        <v>17</v>
      </c>
      <c r="B49" s="28">
        <v>124</v>
      </c>
      <c r="C49" s="20">
        <v>88</v>
      </c>
      <c r="D49" s="29">
        <v>10.5</v>
      </c>
      <c r="E49" s="30">
        <v>5</v>
      </c>
      <c r="F49" s="15">
        <f t="shared" si="0"/>
        <v>0.52380952380952384</v>
      </c>
    </row>
    <row r="50" spans="1:7" x14ac:dyDescent="0.25">
      <c r="A50" s="6" t="s">
        <v>56</v>
      </c>
      <c r="B50" s="28">
        <v>57</v>
      </c>
      <c r="C50" s="20">
        <v>44</v>
      </c>
      <c r="D50" s="29">
        <v>10.5</v>
      </c>
      <c r="E50" s="30">
        <v>5</v>
      </c>
      <c r="F50" s="15">
        <f t="shared" si="0"/>
        <v>0.52380952380952384</v>
      </c>
    </row>
    <row r="51" spans="1:7" x14ac:dyDescent="0.25">
      <c r="A51" s="6" t="s">
        <v>57</v>
      </c>
      <c r="B51" s="28">
        <v>116</v>
      </c>
      <c r="C51" s="20">
        <v>106</v>
      </c>
      <c r="D51" s="29">
        <v>39.950000000000003</v>
      </c>
      <c r="E51" s="30">
        <v>28</v>
      </c>
      <c r="F51" s="15">
        <f t="shared" si="0"/>
        <v>0.29912390488110141</v>
      </c>
    </row>
    <row r="52" spans="1:7" s="10" customFormat="1" x14ac:dyDescent="0.25">
      <c r="A52" s="8" t="s">
        <v>18</v>
      </c>
      <c r="B52" s="31">
        <v>58</v>
      </c>
      <c r="C52" s="21">
        <v>0</v>
      </c>
      <c r="D52" s="32">
        <v>21.5</v>
      </c>
      <c r="E52" s="33">
        <v>5</v>
      </c>
      <c r="F52" s="9">
        <f t="shared" si="0"/>
        <v>0.76744186046511631</v>
      </c>
      <c r="G52" s="38" t="s">
        <v>60</v>
      </c>
    </row>
    <row r="53" spans="1:7" x14ac:dyDescent="0.25">
      <c r="A53" s="6" t="s">
        <v>19</v>
      </c>
      <c r="B53" s="28">
        <v>96</v>
      </c>
      <c r="C53" s="20">
        <v>90</v>
      </c>
      <c r="D53" s="29">
        <v>25.5</v>
      </c>
      <c r="E53" s="30">
        <v>5</v>
      </c>
      <c r="F53" s="15">
        <f t="shared" si="0"/>
        <v>0.80392156862745101</v>
      </c>
    </row>
    <row r="54" spans="1:7" x14ac:dyDescent="0.25">
      <c r="A54" s="6" t="s">
        <v>20</v>
      </c>
      <c r="B54" s="28">
        <v>80</v>
      </c>
      <c r="C54" s="20">
        <v>65</v>
      </c>
      <c r="D54" s="29">
        <v>25.5</v>
      </c>
      <c r="E54" s="30">
        <v>5</v>
      </c>
      <c r="F54" s="15">
        <f t="shared" si="0"/>
        <v>0.80392156862745101</v>
      </c>
    </row>
    <row r="55" spans="1:7" s="10" customFormat="1" x14ac:dyDescent="0.25">
      <c r="A55" s="8" t="s">
        <v>21</v>
      </c>
      <c r="B55" s="31">
        <v>43</v>
      </c>
      <c r="C55" s="21">
        <v>0</v>
      </c>
      <c r="D55" s="32">
        <v>25.5</v>
      </c>
      <c r="E55" s="33">
        <v>5</v>
      </c>
      <c r="F55" s="9">
        <f t="shared" si="0"/>
        <v>0.80392156862745101</v>
      </c>
      <c r="G55" s="38" t="s">
        <v>60</v>
      </c>
    </row>
    <row r="56" spans="1:7" x14ac:dyDescent="0.25">
      <c r="A56" s="6" t="s">
        <v>22</v>
      </c>
      <c r="B56" s="28">
        <v>15</v>
      </c>
      <c r="C56" s="20">
        <v>6</v>
      </c>
      <c r="D56" s="29">
        <v>25.5</v>
      </c>
      <c r="E56" s="30">
        <v>5</v>
      </c>
      <c r="F56" s="15">
        <f t="shared" si="0"/>
        <v>0.80392156862745101</v>
      </c>
    </row>
    <row r="57" spans="1:7" ht="15.75" thickBot="1" x14ac:dyDescent="0.3">
      <c r="A57" s="7" t="s">
        <v>58</v>
      </c>
      <c r="B57" s="34">
        <v>239</v>
      </c>
      <c r="C57" s="22">
        <v>155</v>
      </c>
      <c r="D57" s="35">
        <v>15.952</v>
      </c>
      <c r="E57" s="36">
        <v>6</v>
      </c>
      <c r="F57" s="16">
        <f t="shared" si="0"/>
        <v>0.62387161484453357</v>
      </c>
    </row>
    <row r="58" spans="1:7" x14ac:dyDescent="0.25">
      <c r="B58" s="37">
        <f>SUM(B3:B57)</f>
        <v>13278.5</v>
      </c>
      <c r="C58" s="23">
        <f>SUM(C3:C57)</f>
        <v>12248</v>
      </c>
      <c r="D58" s="37">
        <f>B58-C58</f>
        <v>1030.5</v>
      </c>
    </row>
  </sheetData>
  <printOptions gridLines="1"/>
  <pageMargins left="0.70866141732283472" right="0.70866141732283472" top="0.15748031496062992" bottom="0.15748031496062992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21`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Levy</dc:creator>
  <cp:lastModifiedBy>Darren Levy</cp:lastModifiedBy>
  <cp:lastPrinted>2021-07-12T03:24:17Z</cp:lastPrinted>
  <dcterms:created xsi:type="dcterms:W3CDTF">2019-03-07T02:25:20Z</dcterms:created>
  <dcterms:modified xsi:type="dcterms:W3CDTF">2021-07-15T02:23:55Z</dcterms:modified>
</cp:coreProperties>
</file>